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100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<sst xmlns="http://schemas.openxmlformats.org/spreadsheetml/2006/main" count="18" uniqueCount="18">
  <si>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College</t>
  </si>
  <si>
    <t>Faculty</t>
  </si>
  <si>
    <t>raw seats</t>
  </si>
  <si>
    <t>base seats</t>
  </si>
  <si>
    <t>Remainder</t>
  </si>
  <si>
    <t>seats added</t>
  </si>
  <si>
    <t>Total seats</t>
  </si>
  <si>
    <t>A&amp;H</t>
  </si>
  <si>
    <t>COAST</t>
  </si>
  <si>
    <t>Library</t>
  </si>
  <si>
    <t>SB&amp;S</t>
  </si>
  <si>
    <t>HP</t>
  </si>
  <si>
    <t>B&amp;E</t>
  </si>
  <si>
    <t>Science</t>
  </si>
  <si>
    <t>Education</t>
  </si>
  <si>
    <t>Remaining</t>
  </si>
  <si>
    <t>Total Seats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</si>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</sst>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10"/>
      <color rgb="FF000000"/>
      <name val="Arial Narrow"/>
      <family val="0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vertical="center" wrapText="1"/>
    </xf>
    <xf numFmtId="0" fontId="44" fillId="34" borderId="12" xfId="0" applyFont="1" applyFill="1" applyBorder="1" applyAlignment="1">
      <alignment vertical="center" wrapText="1"/>
    </xf>
    <xf numFmtId="0" fontId="44" fillId="34" borderId="13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vertical="center" wrapText="1"/>
    </xf>
    <xf numFmtId="0" fontId="44" fillId="34" borderId="15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right" vertical="center" wrapText="1"/>
    </xf>
    <xf numFmtId="0" fontId="43" fillId="34" borderId="16" xfId="0" applyFont="1" applyFill="1" applyBorder="1" applyAlignment="1">
      <alignment horizontal="right" vertical="center" wrapText="1"/>
    </xf>
    <xf numFmtId="0" fontId="44" fillId="34" borderId="17" xfId="0" applyFont="1" applyFill="1" applyBorder="1" applyAlignment="1">
      <alignment horizontal="right" vertical="center" wrapText="1"/>
    </xf>
    <xf numFmtId="0" fontId="44" fillId="34" borderId="18" xfId="0" applyFont="1" applyFill="1" applyBorder="1" applyAlignment="1">
      <alignment vertical="center" wrapText="1"/>
    </xf>
    <xf numFmtId="0" fontId="44" fillId="34" borderId="19" xfId="0" applyFont="1" applyFill="1" applyBorder="1" applyAlignment="1">
      <alignment horizontal="right" vertical="center" wrapText="1"/>
    </xf>
    <xf numFmtId="0" fontId="44" fillId="34" borderId="20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horizontal="right" vertical="center" wrapText="1"/>
    </xf>
    <xf numFmtId="0" fontId="43" fillId="34" borderId="21" xfId="0" applyFont="1" applyFill="1" applyBorder="1" applyAlignment="1">
      <alignment horizontal="right" vertical="center" wrapText="1"/>
    </xf>
    <xf numFmtId="0" fontId="43" fillId="33" borderId="21" xfId="0" applyFont="1" applyFill="1" applyBorder="1" applyAlignment="1">
      <alignment vertical="center" wrapText="1"/>
    </xf>
    <xf numFmtId="0" fontId="44" fillId="34" borderId="22" xfId="0" applyFont="1" applyFill="1" applyBorder="1" applyAlignment="1">
      <alignment horizontal="right" vertical="center" wrapText="1"/>
    </xf>
    <xf numFmtId="0" fontId="43" fillId="34" borderId="13" xfId="0" applyFont="1" applyFill="1" applyBorder="1" applyAlignment="1">
      <alignment vertical="center" wrapText="1"/>
    </xf>
    <xf numFmtId="0" fontId="44" fillId="34" borderId="13" xfId="0" applyFont="1" applyFill="1" applyBorder="1" applyAlignment="1">
      <alignment horizontal="right" vertical="center" wrapText="1"/>
    </xf>
    <xf numFmtId="0" fontId="44" fillId="34" borderId="23" xfId="0" applyFont="1" applyFill="1" applyBorder="1" applyAlignment="1">
      <alignment horizontal="right" vertical="center" wrapText="1"/>
    </xf>
    <xf numFmtId="2" fontId="43" fillId="34" borderId="16" xfId="0" applyNumberFormat="1" applyFont="1" applyFill="1" applyBorder="1" applyAlignment="1">
      <alignment horizontal="right" vertical="center" wrapText="1"/>
    </xf>
    <xf numFmtId="2" fontId="43" fillId="34" borderId="10" xfId="0" applyNumberFormat="1" applyFont="1" applyFill="1" applyBorder="1" applyAlignment="1">
      <alignment horizontal="right" vertical="center" wrapText="1"/>
    </xf>
    <xf numFmtId="2" fontId="43" fillId="34" borderId="21" xfId="0" applyNumberFormat="1" applyFont="1" applyFill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0" fontId="46" fillId="33" borderId="23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21" sqref="F21"/>
    </sheetView>
  </sheetViews>
  <sheetFormatPr defaultColWidth="10.875" defaultRowHeight="15.75"/>
  <cols>
    <col min="1" max="1" width="12.00390625" style="31" customWidth="1"/>
    <col min="2" max="2" width="7.375" style="31" customWidth="1"/>
    <col min="3" max="4" width="10.875" style="31" customWidth="1"/>
    <col min="5" max="5" width="8.875" style="31" customWidth="1"/>
    <col min="6" max="16384" width="10.875" style="31" customWidth="1"/>
  </cols>
  <sheetData>
    <row r="1" spans="1:7" ht="13.5" thickBot="1">
      <c r="A1" s="28" t="s">
        <v>16</v>
      </c>
      <c r="B1" s="29">
        <v>39</v>
      </c>
      <c r="C1" s="30"/>
      <c r="D1" s="30"/>
      <c r="E1" s="30"/>
      <c r="F1" s="30"/>
      <c r="G1" s="30"/>
    </row>
    <row r="2" spans="1:7" ht="13.5" thickBo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0" t="s">
        <v>6</v>
      </c>
    </row>
    <row r="3" spans="1:7" ht="12.75">
      <c r="A3" s="11" t="s">
        <v>7</v>
      </c>
      <c r="B3" s="12">
        <v>97</v>
      </c>
      <c r="C3" s="25">
        <f aca="true" t="shared" si="0" ref="C3:C10">B3*$B$1/$B$11</f>
        <v>7.930817610062893</v>
      </c>
      <c r="D3" s="13">
        <f aca="true" t="shared" si="1" ref="D3:D10">ROUNDDOWN(C3,0)</f>
        <v>7</v>
      </c>
      <c r="E3" s="25">
        <f aca="true" t="shared" si="2" ref="E3:E10">C3-D3</f>
        <v>0.9308176100628929</v>
      </c>
      <c r="F3" s="12">
        <v>1</v>
      </c>
      <c r="G3" s="14">
        <f>SUM(D3,F3)</f>
        <v>8</v>
      </c>
    </row>
    <row r="4" spans="1:7" ht="12.75">
      <c r="A4" s="15" t="s">
        <v>14</v>
      </c>
      <c r="B4" s="1">
        <v>48</v>
      </c>
      <c r="C4" s="26">
        <f t="shared" si="0"/>
        <v>3.9245283018867925</v>
      </c>
      <c r="D4" s="2">
        <f t="shared" si="1"/>
        <v>3</v>
      </c>
      <c r="E4" s="26">
        <f t="shared" si="2"/>
        <v>0.9245283018867925</v>
      </c>
      <c r="F4" s="3">
        <v>1</v>
      </c>
      <c r="G4" s="16">
        <f aca="true" t="shared" si="3" ref="G4:G10">SUM(D4,F4)</f>
        <v>4</v>
      </c>
    </row>
    <row r="5" spans="1:7" ht="12.75">
      <c r="A5" s="15" t="s">
        <v>8</v>
      </c>
      <c r="B5" s="1">
        <v>59</v>
      </c>
      <c r="C5" s="26">
        <f t="shared" si="0"/>
        <v>4.823899371069182</v>
      </c>
      <c r="D5" s="2">
        <f t="shared" si="1"/>
        <v>4</v>
      </c>
      <c r="E5" s="26">
        <f t="shared" si="2"/>
        <v>0.8238993710691824</v>
      </c>
      <c r="F5" s="1">
        <v>1</v>
      </c>
      <c r="G5" s="16">
        <f t="shared" si="3"/>
        <v>5</v>
      </c>
    </row>
    <row r="6" spans="1:7" ht="12.75">
      <c r="A6" s="15" t="s">
        <v>9</v>
      </c>
      <c r="B6" s="1">
        <v>9</v>
      </c>
      <c r="C6" s="26">
        <f t="shared" si="0"/>
        <v>0.7358490566037735</v>
      </c>
      <c r="D6" s="2">
        <f t="shared" si="1"/>
        <v>0</v>
      </c>
      <c r="E6" s="26">
        <f t="shared" si="2"/>
        <v>0.7358490566037735</v>
      </c>
      <c r="F6" s="1">
        <v>1</v>
      </c>
      <c r="G6" s="16">
        <f t="shared" si="3"/>
        <v>1</v>
      </c>
    </row>
    <row r="7" spans="1:7" ht="12.75">
      <c r="A7" s="15" t="s">
        <v>10</v>
      </c>
      <c r="B7" s="1">
        <v>68</v>
      </c>
      <c r="C7" s="26">
        <f t="shared" si="0"/>
        <v>5.559748427672956</v>
      </c>
      <c r="D7" s="2">
        <f t="shared" si="1"/>
        <v>5</v>
      </c>
      <c r="E7" s="26">
        <f t="shared" si="2"/>
        <v>0.5597484276729556</v>
      </c>
      <c r="F7" s="1">
        <v>1</v>
      </c>
      <c r="G7" s="16">
        <f t="shared" si="3"/>
        <v>6</v>
      </c>
    </row>
    <row r="8" spans="1:7" ht="12.75">
      <c r="A8" s="15" t="s">
        <v>11</v>
      </c>
      <c r="B8" s="1">
        <v>79</v>
      </c>
      <c r="C8" s="26">
        <f t="shared" si="0"/>
        <v>6.459119496855346</v>
      </c>
      <c r="D8" s="2">
        <f t="shared" si="1"/>
        <v>6</v>
      </c>
      <c r="E8" s="26">
        <f t="shared" si="2"/>
        <v>0.4591194968553456</v>
      </c>
      <c r="F8" s="3">
        <v>0</v>
      </c>
      <c r="G8" s="16">
        <f t="shared" si="3"/>
        <v>6</v>
      </c>
    </row>
    <row r="9" spans="1:7" ht="12.75">
      <c r="A9" s="15" t="s">
        <v>12</v>
      </c>
      <c r="B9" s="1">
        <v>41</v>
      </c>
      <c r="C9" s="26">
        <f t="shared" si="0"/>
        <v>3.352201257861635</v>
      </c>
      <c r="D9" s="2">
        <f t="shared" si="1"/>
        <v>3</v>
      </c>
      <c r="E9" s="26">
        <f t="shared" si="2"/>
        <v>0.35220125786163514</v>
      </c>
      <c r="F9" s="3">
        <v>0</v>
      </c>
      <c r="G9" s="16">
        <f t="shared" si="3"/>
        <v>3</v>
      </c>
    </row>
    <row r="10" spans="1:7" ht="13.5" thickBot="1">
      <c r="A10" s="17" t="s">
        <v>13</v>
      </c>
      <c r="B10" s="18">
        <v>76</v>
      </c>
      <c r="C10" s="27">
        <f t="shared" si="0"/>
        <v>6.213836477987422</v>
      </c>
      <c r="D10" s="19">
        <f t="shared" si="1"/>
        <v>6</v>
      </c>
      <c r="E10" s="27">
        <f t="shared" si="2"/>
        <v>0.21383647798742178</v>
      </c>
      <c r="F10" s="20">
        <v>0</v>
      </c>
      <c r="G10" s="21">
        <f t="shared" si="3"/>
        <v>6</v>
      </c>
    </row>
    <row r="11" spans="1:7" ht="13.5" thickBot="1">
      <c r="A11" s="7" t="s">
        <v>17</v>
      </c>
      <c r="B11" s="23">
        <v>477</v>
      </c>
      <c r="C11" s="22"/>
      <c r="D11" s="23">
        <f>SUM(D3:D10)</f>
        <v>34</v>
      </c>
      <c r="E11" s="22"/>
      <c r="F11" s="8">
        <f>SUM(F3:F10)</f>
        <v>5</v>
      </c>
      <c r="G11" s="10">
        <f>SUM(G3:G10)</f>
        <v>39</v>
      </c>
    </row>
    <row r="12" spans="1:7" ht="13.5" thickBot="1">
      <c r="A12" s="6"/>
      <c r="B12" s="4"/>
      <c r="C12" s="5" t="s">
        <v>15</v>
      </c>
      <c r="D12" s="24">
        <f>B1-D11</f>
        <v>5</v>
      </c>
      <c r="E12" s="4"/>
      <c r="F12" s="4"/>
      <c r="G12" s="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Weber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Herzog</dc:creator>
  <cp:keywords/>
  <dc:description/>
  <cp:lastModifiedBy>bstockberger</cp:lastModifiedBy>
  <dcterms:created xsi:type="dcterms:W3CDTF">2013-04-01T01:56:29Z</dcterms:created>
  <dcterms:modified xsi:type="dcterms:W3CDTF">2013-04-05T17:19:23Z</dcterms:modified>
  <cp:category/>
  <cp:version/>
  <cp:contentType/>
  <cp:contentStatus/>
</cp:coreProperties>
</file>